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桌面\"/>
    </mc:Choice>
  </mc:AlternateContent>
  <bookViews>
    <workbookView xWindow="0" yWindow="0" windowWidth="23040" windowHeight="9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38" i="1"/>
  <c r="C18" i="1"/>
  <c r="C17" i="1"/>
  <c r="C161" i="1"/>
  <c r="C160" i="1"/>
  <c r="C159" i="1"/>
  <c r="C158" i="1"/>
  <c r="C157" i="1"/>
  <c r="C156" i="1"/>
  <c r="C155" i="1"/>
  <c r="C154" i="1"/>
  <c r="C153" i="1"/>
  <c r="C152" i="1"/>
  <c r="C28" i="1"/>
  <c r="C27" i="1"/>
  <c r="C26" i="1"/>
  <c r="C25" i="1"/>
  <c r="C24" i="1"/>
  <c r="C23" i="1"/>
  <c r="C22" i="1"/>
  <c r="C21" i="1"/>
  <c r="C20" i="1"/>
  <c r="C19" i="1"/>
  <c r="C10" i="1"/>
  <c r="C9" i="1"/>
</calcChain>
</file>

<file path=xl/sharedStrings.xml><?xml version="1.0" encoding="utf-8"?>
<sst xmlns="http://schemas.openxmlformats.org/spreadsheetml/2006/main" count="456" uniqueCount="317">
  <si>
    <t>邢璐欣</t>
  </si>
  <si>
    <t>李昂</t>
  </si>
  <si>
    <t>王一冉</t>
  </si>
  <si>
    <t>李亚楠</t>
  </si>
  <si>
    <t>翟文鹏</t>
  </si>
  <si>
    <t>刘雨兴</t>
  </si>
  <si>
    <t>邹会勉</t>
  </si>
  <si>
    <t>于洋洋</t>
  </si>
  <si>
    <t>刘宗辉</t>
  </si>
  <si>
    <t>刘海</t>
  </si>
  <si>
    <t>王万帅</t>
  </si>
  <si>
    <t>刘恒</t>
  </si>
  <si>
    <t>徐雁南</t>
  </si>
  <si>
    <t>穆贤聪</t>
  </si>
  <si>
    <t>王远</t>
  </si>
  <si>
    <t>宋琳璐</t>
  </si>
  <si>
    <t>陈瑞</t>
  </si>
  <si>
    <t>王亚婉</t>
  </si>
  <si>
    <t>樊燕燕</t>
  </si>
  <si>
    <t>苏月</t>
  </si>
  <si>
    <t>袁满</t>
  </si>
  <si>
    <t>陈佳露</t>
  </si>
  <si>
    <t>李晗</t>
  </si>
  <si>
    <t>夏炎</t>
  </si>
  <si>
    <t>李莹</t>
  </si>
  <si>
    <t>万姝含</t>
  </si>
  <si>
    <t>曾琦琦</t>
  </si>
  <si>
    <t>赵林林</t>
  </si>
  <si>
    <t>袁新红</t>
  </si>
  <si>
    <t>佟影影</t>
  </si>
  <si>
    <t>王克磊</t>
  </si>
  <si>
    <t>王飞</t>
  </si>
  <si>
    <t>吴元超</t>
  </si>
  <si>
    <t>周莹</t>
  </si>
  <si>
    <t>任金春</t>
  </si>
  <si>
    <t>渠铮</t>
  </si>
  <si>
    <t>郭赵阳</t>
  </si>
  <si>
    <t>杨莹</t>
  </si>
  <si>
    <t>李媛</t>
  </si>
  <si>
    <t>闫清嘉</t>
  </si>
  <si>
    <t>黄怡涵</t>
  </si>
  <si>
    <t>王茹</t>
  </si>
  <si>
    <t>吕志林</t>
  </si>
  <si>
    <t>任艳柳</t>
  </si>
  <si>
    <t>刘若麟</t>
  </si>
  <si>
    <t>崔荧鑫</t>
  </si>
  <si>
    <t>惠宛炎</t>
  </si>
  <si>
    <t>闫琳</t>
  </si>
  <si>
    <t>徐敏怡</t>
  </si>
  <si>
    <t>罗苹苹</t>
  </si>
  <si>
    <t>郭天满</t>
  </si>
  <si>
    <t>蔡文娟</t>
  </si>
  <si>
    <t>张益菡</t>
  </si>
  <si>
    <t>殷嘉伟</t>
  </si>
  <si>
    <t>王洁</t>
  </si>
  <si>
    <t>闫恒瑜</t>
  </si>
  <si>
    <t>李洋</t>
  </si>
  <si>
    <t>刘晓雪</t>
  </si>
  <si>
    <t>张中蔚</t>
  </si>
  <si>
    <t>刘琳</t>
  </si>
  <si>
    <t>郭伊沫</t>
  </si>
  <si>
    <t>华元璞</t>
  </si>
  <si>
    <t>王湘乔</t>
  </si>
  <si>
    <t>李雅心</t>
  </si>
  <si>
    <t>周业皓</t>
  </si>
  <si>
    <t>潘翅</t>
  </si>
  <si>
    <t>谢燕</t>
  </si>
  <si>
    <t>韩君亚</t>
  </si>
  <si>
    <t>李娟</t>
  </si>
  <si>
    <t>张寒月</t>
  </si>
  <si>
    <t>孙小瑞</t>
  </si>
  <si>
    <t>丁子钧</t>
  </si>
  <si>
    <t>丁露</t>
  </si>
  <si>
    <t>张宁</t>
  </si>
  <si>
    <t>魏秋洋</t>
  </si>
  <si>
    <t>刘伟</t>
  </si>
  <si>
    <t>杨蕊</t>
  </si>
  <si>
    <t>翟万梅</t>
  </si>
  <si>
    <t>白晓璐</t>
  </si>
  <si>
    <t>秦苏</t>
  </si>
  <si>
    <t>吴延伟</t>
  </si>
  <si>
    <t>邢雷</t>
  </si>
  <si>
    <t>吴延凯</t>
  </si>
  <si>
    <t>王英爽</t>
  </si>
  <si>
    <t>时亚茹</t>
  </si>
  <si>
    <t>田园</t>
  </si>
  <si>
    <t>杨怡涵</t>
  </si>
  <si>
    <t>司荣峰</t>
  </si>
  <si>
    <t>罗小龙</t>
  </si>
  <si>
    <t>高燕丽</t>
  </si>
  <si>
    <t>田孟良</t>
  </si>
  <si>
    <t>屈重伟</t>
  </si>
  <si>
    <t>李嵘嵘</t>
  </si>
  <si>
    <t>冯韵淅</t>
  </si>
  <si>
    <t>陈健</t>
  </si>
  <si>
    <t>张浩美</t>
  </si>
  <si>
    <t>刘明明</t>
  </si>
  <si>
    <t>霍国亮</t>
  </si>
  <si>
    <t>刘侠</t>
  </si>
  <si>
    <t>段伟宏</t>
  </si>
  <si>
    <t>张先</t>
  </si>
  <si>
    <t>崔成</t>
  </si>
  <si>
    <t>王婉迪</t>
  </si>
  <si>
    <t>王新超</t>
  </si>
  <si>
    <t>李明敏</t>
  </si>
  <si>
    <t>刘中雨</t>
  </si>
  <si>
    <t>金玉凯</t>
  </si>
  <si>
    <t>蒋珂</t>
  </si>
  <si>
    <t>赵晴</t>
  </si>
  <si>
    <t>王君妍</t>
  </si>
  <si>
    <t>高杨</t>
  </si>
  <si>
    <t>王文铭</t>
  </si>
  <si>
    <t>孙晓丹</t>
  </si>
  <si>
    <t>吴琼</t>
  </si>
  <si>
    <t>金拓</t>
  </si>
  <si>
    <t>符丽平</t>
  </si>
  <si>
    <t>陈颖</t>
  </si>
  <si>
    <t>仝晓菲</t>
  </si>
  <si>
    <t>刘玉婉</t>
  </si>
  <si>
    <t>张玉飞</t>
  </si>
  <si>
    <t>王士焕</t>
  </si>
  <si>
    <t>梁梦培</t>
  </si>
  <si>
    <t>张艳阳</t>
  </si>
  <si>
    <t>庞松蕊</t>
  </si>
  <si>
    <t>董心雨</t>
  </si>
  <si>
    <t>马小秋</t>
  </si>
  <si>
    <t>程远贝</t>
  </si>
  <si>
    <t>庄玉珂</t>
  </si>
  <si>
    <t>何婉</t>
  </si>
  <si>
    <t>法富珍</t>
  </si>
  <si>
    <t>王梦</t>
  </si>
  <si>
    <t>杜文</t>
  </si>
  <si>
    <t>210062608</t>
  </si>
  <si>
    <t>210063217</t>
  </si>
  <si>
    <t>210061811</t>
  </si>
  <si>
    <t>210064704</t>
  </si>
  <si>
    <t>210060406</t>
  </si>
  <si>
    <t>210064611</t>
  </si>
  <si>
    <t>210064711</t>
  </si>
  <si>
    <t>210063416</t>
  </si>
  <si>
    <t>210063321</t>
  </si>
  <si>
    <t>210064524</t>
  </si>
  <si>
    <t>210061605</t>
  </si>
  <si>
    <t>210062702</t>
  </si>
  <si>
    <t>210061708</t>
  </si>
  <si>
    <t>210061922</t>
  </si>
  <si>
    <t>210062412</t>
  </si>
  <si>
    <t>210062011</t>
  </si>
  <si>
    <t>210064911</t>
  </si>
  <si>
    <t>210061604</t>
  </si>
  <si>
    <t>210061508</t>
  </si>
  <si>
    <t>210060408</t>
  </si>
  <si>
    <t>210061429</t>
  </si>
  <si>
    <t>210061615</t>
  </si>
  <si>
    <t>210064318</t>
  </si>
  <si>
    <t>210063106</t>
  </si>
  <si>
    <t>210064201</t>
  </si>
  <si>
    <t>210062614</t>
  </si>
  <si>
    <t>210060226</t>
  </si>
  <si>
    <t>210062122</t>
  </si>
  <si>
    <t>210062411</t>
  </si>
  <si>
    <t>210064412</t>
  </si>
  <si>
    <t>210062012</t>
  </si>
  <si>
    <t>210063717</t>
  </si>
  <si>
    <t>210061117</t>
  </si>
  <si>
    <t>210064011</t>
  </si>
  <si>
    <t>210063110</t>
  </si>
  <si>
    <t>210063322</t>
  </si>
  <si>
    <t>210064923</t>
  </si>
  <si>
    <t>210064429</t>
  </si>
  <si>
    <t>210063228</t>
  </si>
  <si>
    <t>210060526</t>
  </si>
  <si>
    <t>210063214</t>
  </si>
  <si>
    <t>210063518</t>
  </si>
  <si>
    <t>210064221</t>
  </si>
  <si>
    <t>210063810</t>
  </si>
  <si>
    <t>210060703</t>
  </si>
  <si>
    <t>210060723</t>
  </si>
  <si>
    <t>210064229</t>
  </si>
  <si>
    <t>210064118</t>
  </si>
  <si>
    <t>210063210</t>
  </si>
  <si>
    <t>210061010</t>
  </si>
  <si>
    <t>210060230</t>
  </si>
  <si>
    <t>210061714</t>
  </si>
  <si>
    <t>210063528</t>
  </si>
  <si>
    <t>210064304</t>
  </si>
  <si>
    <t>210064411</t>
  </si>
  <si>
    <t>210061202</t>
  </si>
  <si>
    <t>210060101</t>
  </si>
  <si>
    <t>210063624</t>
  </si>
  <si>
    <t>210060430</t>
  </si>
  <si>
    <t>210064018</t>
  </si>
  <si>
    <t>210060224</t>
  </si>
  <si>
    <t>210061819</t>
  </si>
  <si>
    <t>210064626</t>
  </si>
  <si>
    <t>210063802</t>
  </si>
  <si>
    <t>210062324</t>
  </si>
  <si>
    <t>210061112</t>
  </si>
  <si>
    <t>210060110</t>
  </si>
  <si>
    <t>210062209</t>
  </si>
  <si>
    <t>210061210</t>
  </si>
  <si>
    <t>210061625</t>
  </si>
  <si>
    <t>210064330</t>
  </si>
  <si>
    <t>210061706</t>
  </si>
  <si>
    <t>210061428</t>
  </si>
  <si>
    <t>210063902</t>
  </si>
  <si>
    <t>210062418</t>
  </si>
  <si>
    <t>210062706</t>
  </si>
  <si>
    <t>210061118</t>
  </si>
  <si>
    <t>210063818</t>
  </si>
  <si>
    <t>210062727</t>
  </si>
  <si>
    <t>210061402</t>
  </si>
  <si>
    <t>210061103</t>
  </si>
  <si>
    <t>210064824</t>
  </si>
  <si>
    <t>210062428</t>
  </si>
  <si>
    <t>210061321</t>
  </si>
  <si>
    <t>210061424</t>
  </si>
  <si>
    <t>210063229</t>
  </si>
  <si>
    <t>210063125</t>
  </si>
  <si>
    <t>210060922</t>
  </si>
  <si>
    <t>210061907</t>
  </si>
  <si>
    <t>210060418</t>
  </si>
  <si>
    <t>210060924</t>
  </si>
  <si>
    <t>210060928</t>
  </si>
  <si>
    <t>210064621</t>
  </si>
  <si>
    <t>210061814</t>
  </si>
  <si>
    <t>210061223</t>
  </si>
  <si>
    <t>210061929</t>
  </si>
  <si>
    <t>210060722</t>
  </si>
  <si>
    <t>210062605</t>
  </si>
  <si>
    <t>210062705</t>
  </si>
  <si>
    <t>210064222</t>
  </si>
  <si>
    <t>210060115</t>
  </si>
  <si>
    <t>210064108</t>
  </si>
  <si>
    <t>210063909</t>
  </si>
  <si>
    <t>210060816</t>
  </si>
  <si>
    <t>210063525</t>
  </si>
  <si>
    <t>210062619</t>
  </si>
  <si>
    <t>210063406</t>
  </si>
  <si>
    <t>210063706</t>
  </si>
  <si>
    <t>210062319</t>
  </si>
  <si>
    <t>210063118</t>
  </si>
  <si>
    <t>210063002</t>
  </si>
  <si>
    <t>210062513</t>
  </si>
  <si>
    <t>210060403</t>
  </si>
  <si>
    <t>210063928</t>
  </si>
  <si>
    <t>210062915</t>
  </si>
  <si>
    <t>210063822</t>
  </si>
  <si>
    <t>210062214</t>
  </si>
  <si>
    <t>210064917</t>
  </si>
  <si>
    <t>210061518</t>
  </si>
  <si>
    <t>210063925</t>
  </si>
  <si>
    <t>210062326</t>
  </si>
  <si>
    <t>210064820</t>
  </si>
  <si>
    <t>210063006</t>
  </si>
  <si>
    <t>210062426</t>
  </si>
  <si>
    <t>210062525</t>
  </si>
  <si>
    <t>210062826</t>
  </si>
  <si>
    <t>210060221</t>
  </si>
  <si>
    <t>210060130</t>
  </si>
  <si>
    <t>210064117</t>
  </si>
  <si>
    <t>210064723</t>
  </si>
  <si>
    <t>210060114</t>
  </si>
  <si>
    <t>210061325</t>
  </si>
  <si>
    <t>210062524</t>
  </si>
  <si>
    <t>5003_专任教师</t>
  </si>
  <si>
    <t>5007_专任教师</t>
  </si>
  <si>
    <t>5008_专任教师</t>
  </si>
  <si>
    <t>5044_辅导员</t>
  </si>
  <si>
    <t>5005_专任教师</t>
  </si>
  <si>
    <t>5006_专任教师</t>
  </si>
  <si>
    <t>5012_专任教师</t>
  </si>
  <si>
    <t>5018_专任教师</t>
  </si>
  <si>
    <t>直接面试</t>
    <phoneticPr fontId="1" type="noConversion"/>
  </si>
  <si>
    <t>直接考核</t>
    <phoneticPr fontId="1" type="noConversion"/>
  </si>
  <si>
    <t>直接考核</t>
    <phoneticPr fontId="1" type="noConversion"/>
  </si>
  <si>
    <t>姓名</t>
    <phoneticPr fontId="1" type="noConversion"/>
  </si>
  <si>
    <t>报考岗位</t>
    <phoneticPr fontId="1" type="noConversion"/>
  </si>
  <si>
    <t>准考证号</t>
    <phoneticPr fontId="1" type="noConversion"/>
  </si>
  <si>
    <t>5001-专任教师</t>
  </si>
  <si>
    <t>5002-专任教师</t>
  </si>
  <si>
    <t>5004-专任教师</t>
  </si>
  <si>
    <t>5009-专任教师</t>
  </si>
  <si>
    <t>5010-专任教师</t>
  </si>
  <si>
    <t>5011-专任教师</t>
  </si>
  <si>
    <t>5013-专任教师</t>
  </si>
  <si>
    <t>5014-专任教师</t>
  </si>
  <si>
    <t>5015-专任教师</t>
  </si>
  <si>
    <t>5016-专任教师</t>
  </si>
  <si>
    <t>5017-专任教师</t>
  </si>
  <si>
    <t>5019-专任教师</t>
  </si>
  <si>
    <t>5020-专任教师</t>
  </si>
  <si>
    <t>5021-专任教师</t>
  </si>
  <si>
    <t>5022-专任教师</t>
  </si>
  <si>
    <t>5023-专任教师</t>
  </si>
  <si>
    <t>5024-专任教师</t>
  </si>
  <si>
    <t>5025-专任教师</t>
  </si>
  <si>
    <t>5026-专任教师</t>
  </si>
  <si>
    <t>5027-专任教师</t>
  </si>
  <si>
    <t>5028-专任教师</t>
  </si>
  <si>
    <t>5029-专任教师</t>
  </si>
  <si>
    <t>5030-专任教师</t>
  </si>
  <si>
    <t>5031-专任教师</t>
  </si>
  <si>
    <t>5032-专任教师</t>
  </si>
  <si>
    <t>5033-专任教师</t>
  </si>
  <si>
    <t>5034-专任教师</t>
  </si>
  <si>
    <t>5035-专任教师</t>
  </si>
  <si>
    <t>5036-专任教师</t>
  </si>
  <si>
    <t>5037-专任教师</t>
  </si>
  <si>
    <t>5038-专任教师</t>
  </si>
  <si>
    <t>5039-专任教师</t>
  </si>
  <si>
    <t>5040-专任教师</t>
  </si>
  <si>
    <t>5041-专任教师</t>
  </si>
  <si>
    <t>5042-专任教师</t>
  </si>
  <si>
    <t>5043-辅导员</t>
  </si>
  <si>
    <t>序号</t>
    <phoneticPr fontId="1" type="noConversion"/>
  </si>
  <si>
    <t>南阳农业职业学院进入面试和直接考核人员名单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</si>
</sst>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9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等线"/>
      <family val="2"/>
      <charset val="134"/>
      <scheme val="minor"/>
    </font>
    <font>
      <b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abSelected="1" workbookViewId="0">
      <selection activeCell="H7" sqref="H7"/>
    </sheetView>
  </sheetViews>
  <sheetFormatPr defaultRowHeight="15.6"/>
  <cols>
    <col min="1" max="1" width="8.25" style="7" customWidth="1"/>
    <col min="2" max="2" width="28.375" style="3" customWidth="1"/>
    <col min="3" max="3" width="14.125" style="2" customWidth="1"/>
    <col min="4" max="4" width="29.5" style="2" customWidth="1"/>
  </cols>
  <sheetData>
    <row r="1" spans="1:4" ht="28.8" customHeight="1">
      <c r="A1" s="10" t="s">
        <v>316</v>
      </c>
      <c r="B1" s="10"/>
      <c r="C1" s="10"/>
      <c r="D1" s="10"/>
    </row>
    <row r="2" spans="1:4" s="6" customFormat="1">
      <c r="A2" s="8" t="s">
        <v>315</v>
      </c>
      <c r="B2" s="4" t="s">
        <v>277</v>
      </c>
      <c r="C2" s="5" t="s">
        <v>276</v>
      </c>
      <c r="D2" s="5" t="s">
        <v>278</v>
      </c>
    </row>
    <row r="3" spans="1:4">
      <c r="A3" s="9">
        <v>1</v>
      </c>
      <c r="B3" s="1" t="s">
        <v>279</v>
      </c>
      <c r="C3" s="5" t="s">
        <v>0</v>
      </c>
      <c r="D3" s="5" t="s">
        <v>132</v>
      </c>
    </row>
    <row r="4" spans="1:4">
      <c r="A4" s="9">
        <v>2</v>
      </c>
      <c r="B4" s="1" t="s">
        <v>279</v>
      </c>
      <c r="C4" s="5" t="s">
        <v>1</v>
      </c>
      <c r="D4" s="5" t="s">
        <v>133</v>
      </c>
    </row>
    <row r="5" spans="1:4">
      <c r="A5" s="9">
        <v>3</v>
      </c>
      <c r="B5" s="1" t="s">
        <v>279</v>
      </c>
      <c r="C5" s="5" t="s">
        <v>2</v>
      </c>
      <c r="D5" s="5" t="s">
        <v>134</v>
      </c>
    </row>
    <row r="6" spans="1:4">
      <c r="A6" s="9">
        <v>4</v>
      </c>
      <c r="B6" s="1" t="s">
        <v>280</v>
      </c>
      <c r="C6" s="5" t="s">
        <v>3</v>
      </c>
      <c r="D6" s="5" t="s">
        <v>135</v>
      </c>
    </row>
    <row r="7" spans="1:4">
      <c r="A7" s="9">
        <v>5</v>
      </c>
      <c r="B7" s="1" t="s">
        <v>280</v>
      </c>
      <c r="C7" s="5" t="s">
        <v>4</v>
      </c>
      <c r="D7" s="5" t="s">
        <v>136</v>
      </c>
    </row>
    <row r="8" spans="1:4">
      <c r="A8" s="9">
        <v>6</v>
      </c>
      <c r="B8" s="1" t="s">
        <v>280</v>
      </c>
      <c r="C8" s="5" t="s">
        <v>5</v>
      </c>
      <c r="D8" s="5" t="s">
        <v>137</v>
      </c>
    </row>
    <row r="9" spans="1:4">
      <c r="A9" s="9">
        <v>7</v>
      </c>
      <c r="B9" s="5" t="s">
        <v>265</v>
      </c>
      <c r="C9" s="5" t="str">
        <f>"郭慕远"</f>
        <v>郭慕远</v>
      </c>
      <c r="D9" s="5" t="s">
        <v>273</v>
      </c>
    </row>
    <row r="10" spans="1:4">
      <c r="A10" s="9">
        <v>8</v>
      </c>
      <c r="B10" s="5" t="s">
        <v>265</v>
      </c>
      <c r="C10" s="5" t="str">
        <f>"米粒儿"</f>
        <v>米粒儿</v>
      </c>
      <c r="D10" s="5" t="s">
        <v>273</v>
      </c>
    </row>
    <row r="11" spans="1:4">
      <c r="A11" s="9">
        <v>9</v>
      </c>
      <c r="B11" s="1" t="s">
        <v>281</v>
      </c>
      <c r="C11" s="5" t="s">
        <v>6</v>
      </c>
      <c r="D11" s="5" t="s">
        <v>138</v>
      </c>
    </row>
    <row r="12" spans="1:4">
      <c r="A12" s="9">
        <v>10</v>
      </c>
      <c r="B12" s="1" t="s">
        <v>281</v>
      </c>
      <c r="C12" s="5" t="s">
        <v>7</v>
      </c>
      <c r="D12" s="5" t="s">
        <v>139</v>
      </c>
    </row>
    <row r="13" spans="1:4">
      <c r="A13" s="9">
        <v>11</v>
      </c>
      <c r="B13" s="1" t="s">
        <v>281</v>
      </c>
      <c r="C13" s="5" t="s">
        <v>8</v>
      </c>
      <c r="D13" s="5" t="s">
        <v>140</v>
      </c>
    </row>
    <row r="14" spans="1:4">
      <c r="A14" s="9">
        <v>12</v>
      </c>
      <c r="B14" s="1" t="s">
        <v>281</v>
      </c>
      <c r="C14" s="5" t="s">
        <v>9</v>
      </c>
      <c r="D14" s="5" t="s">
        <v>141</v>
      </c>
    </row>
    <row r="15" spans="1:4">
      <c r="A15" s="9">
        <v>13</v>
      </c>
      <c r="B15" s="1" t="s">
        <v>281</v>
      </c>
      <c r="C15" s="5" t="s">
        <v>10</v>
      </c>
      <c r="D15" s="5" t="s">
        <v>142</v>
      </c>
    </row>
    <row r="16" spans="1:4">
      <c r="A16" s="9">
        <v>14</v>
      </c>
      <c r="B16" s="1" t="s">
        <v>281</v>
      </c>
      <c r="C16" s="5" t="s">
        <v>11</v>
      </c>
      <c r="D16" s="5" t="s">
        <v>143</v>
      </c>
    </row>
    <row r="17" spans="1:4">
      <c r="A17" s="9">
        <v>15</v>
      </c>
      <c r="B17" s="5" t="s">
        <v>269</v>
      </c>
      <c r="C17" s="5" t="str">
        <f>"燕越"</f>
        <v>燕越</v>
      </c>
      <c r="D17" s="5" t="s">
        <v>274</v>
      </c>
    </row>
    <row r="18" spans="1:4">
      <c r="A18" s="9">
        <v>16</v>
      </c>
      <c r="B18" s="5" t="s">
        <v>270</v>
      </c>
      <c r="C18" s="5" t="str">
        <f>"唐立"</f>
        <v>唐立</v>
      </c>
      <c r="D18" s="5" t="s">
        <v>275</v>
      </c>
    </row>
    <row r="19" spans="1:4">
      <c r="A19" s="9">
        <v>17</v>
      </c>
      <c r="B19" s="5" t="s">
        <v>266</v>
      </c>
      <c r="C19" s="5" t="str">
        <f>"闫好明"</f>
        <v>闫好明</v>
      </c>
      <c r="D19" s="5" t="s">
        <v>273</v>
      </c>
    </row>
    <row r="20" spans="1:4">
      <c r="A20" s="9">
        <v>18</v>
      </c>
      <c r="B20" s="5" t="s">
        <v>266</v>
      </c>
      <c r="C20" s="5" t="str">
        <f>"刘洋"</f>
        <v>刘洋</v>
      </c>
      <c r="D20" s="5" t="s">
        <v>273</v>
      </c>
    </row>
    <row r="21" spans="1:4">
      <c r="A21" s="9">
        <v>19</v>
      </c>
      <c r="B21" s="5" t="s">
        <v>266</v>
      </c>
      <c r="C21" s="5" t="str">
        <f>"王宝乐"</f>
        <v>王宝乐</v>
      </c>
      <c r="D21" s="5" t="s">
        <v>273</v>
      </c>
    </row>
    <row r="22" spans="1:4">
      <c r="A22" s="9">
        <v>20</v>
      </c>
      <c r="B22" s="5" t="s">
        <v>266</v>
      </c>
      <c r="C22" s="5" t="str">
        <f>"江凤月"</f>
        <v>江凤月</v>
      </c>
      <c r="D22" s="5" t="s">
        <v>273</v>
      </c>
    </row>
    <row r="23" spans="1:4">
      <c r="A23" s="9">
        <v>21</v>
      </c>
      <c r="B23" s="5" t="s">
        <v>266</v>
      </c>
      <c r="C23" s="5" t="str">
        <f>"田霏霏"</f>
        <v>田霏霏</v>
      </c>
      <c r="D23" s="5" t="s">
        <v>273</v>
      </c>
    </row>
    <row r="24" spans="1:4">
      <c r="A24" s="9">
        <v>22</v>
      </c>
      <c r="B24" s="5" t="s">
        <v>266</v>
      </c>
      <c r="C24" s="5" t="str">
        <f>"李伟杰"</f>
        <v>李伟杰</v>
      </c>
      <c r="D24" s="5" t="s">
        <v>273</v>
      </c>
    </row>
    <row r="25" spans="1:4">
      <c r="A25" s="9">
        <v>23</v>
      </c>
      <c r="B25" s="5" t="s">
        <v>266</v>
      </c>
      <c r="C25" s="5" t="str">
        <f>"王晨宇"</f>
        <v>王晨宇</v>
      </c>
      <c r="D25" s="5" t="s">
        <v>273</v>
      </c>
    </row>
    <row r="26" spans="1:4">
      <c r="A26" s="9">
        <v>24</v>
      </c>
      <c r="B26" s="5" t="s">
        <v>266</v>
      </c>
      <c r="C26" s="5" t="str">
        <f>"潘璐"</f>
        <v>潘璐</v>
      </c>
      <c r="D26" s="5" t="s">
        <v>273</v>
      </c>
    </row>
    <row r="27" spans="1:4">
      <c r="A27" s="9">
        <v>25</v>
      </c>
      <c r="B27" s="5" t="s">
        <v>267</v>
      </c>
      <c r="C27" s="5" t="str">
        <f>"汤丰源"</f>
        <v>汤丰源</v>
      </c>
      <c r="D27" s="5" t="s">
        <v>273</v>
      </c>
    </row>
    <row r="28" spans="1:4">
      <c r="A28" s="9">
        <v>26</v>
      </c>
      <c r="B28" s="5" t="s">
        <v>267</v>
      </c>
      <c r="C28" s="5" t="str">
        <f>"马晓彤"</f>
        <v>马晓彤</v>
      </c>
      <c r="D28" s="5" t="s">
        <v>273</v>
      </c>
    </row>
    <row r="29" spans="1:4">
      <c r="A29" s="9">
        <v>27</v>
      </c>
      <c r="B29" s="1" t="s">
        <v>282</v>
      </c>
      <c r="C29" s="5" t="s">
        <v>12</v>
      </c>
      <c r="D29" s="5" t="s">
        <v>144</v>
      </c>
    </row>
    <row r="30" spans="1:4">
      <c r="A30" s="9">
        <v>28</v>
      </c>
      <c r="B30" s="1" t="s">
        <v>282</v>
      </c>
      <c r="C30" s="5" t="s">
        <v>13</v>
      </c>
      <c r="D30" s="5" t="s">
        <v>145</v>
      </c>
    </row>
    <row r="31" spans="1:4">
      <c r="A31" s="9">
        <v>29</v>
      </c>
      <c r="B31" s="1" t="s">
        <v>282</v>
      </c>
      <c r="C31" s="5" t="s">
        <v>14</v>
      </c>
      <c r="D31" s="5" t="s">
        <v>146</v>
      </c>
    </row>
    <row r="32" spans="1:4">
      <c r="A32" s="9">
        <v>30</v>
      </c>
      <c r="B32" s="1" t="s">
        <v>283</v>
      </c>
      <c r="C32" s="5" t="s">
        <v>15</v>
      </c>
      <c r="D32" s="5" t="s">
        <v>147</v>
      </c>
    </row>
    <row r="33" spans="1:4">
      <c r="A33" s="9">
        <v>31</v>
      </c>
      <c r="B33" s="1" t="s">
        <v>283</v>
      </c>
      <c r="C33" s="5" t="s">
        <v>16</v>
      </c>
      <c r="D33" s="5" t="s">
        <v>148</v>
      </c>
    </row>
    <row r="34" spans="1:4">
      <c r="A34" s="9">
        <v>32</v>
      </c>
      <c r="B34" s="1" t="s">
        <v>283</v>
      </c>
      <c r="C34" s="5" t="s">
        <v>17</v>
      </c>
      <c r="D34" s="5" t="s">
        <v>149</v>
      </c>
    </row>
    <row r="35" spans="1:4">
      <c r="A35" s="9">
        <v>33</v>
      </c>
      <c r="B35" s="1" t="s">
        <v>284</v>
      </c>
      <c r="C35" s="5" t="s">
        <v>18</v>
      </c>
      <c r="D35" s="5" t="s">
        <v>150</v>
      </c>
    </row>
    <row r="36" spans="1:4">
      <c r="A36" s="9">
        <v>34</v>
      </c>
      <c r="B36" s="1" t="s">
        <v>284</v>
      </c>
      <c r="C36" s="5" t="s">
        <v>19</v>
      </c>
      <c r="D36" s="5" t="s">
        <v>151</v>
      </c>
    </row>
    <row r="37" spans="1:4">
      <c r="A37" s="9">
        <v>35</v>
      </c>
      <c r="B37" s="1" t="s">
        <v>284</v>
      </c>
      <c r="C37" s="5" t="s">
        <v>20</v>
      </c>
      <c r="D37" s="5" t="s">
        <v>152</v>
      </c>
    </row>
    <row r="38" spans="1:4">
      <c r="A38" s="9">
        <v>36</v>
      </c>
      <c r="B38" s="5" t="s">
        <v>271</v>
      </c>
      <c r="C38" s="5" t="str">
        <f>"张玉"</f>
        <v>张玉</v>
      </c>
      <c r="D38" s="5" t="s">
        <v>275</v>
      </c>
    </row>
    <row r="39" spans="1:4">
      <c r="A39" s="9">
        <v>37</v>
      </c>
      <c r="B39" s="1" t="s">
        <v>285</v>
      </c>
      <c r="C39" s="5" t="s">
        <v>21</v>
      </c>
      <c r="D39" s="5" t="s">
        <v>153</v>
      </c>
    </row>
    <row r="40" spans="1:4">
      <c r="A40" s="9">
        <v>38</v>
      </c>
      <c r="B40" s="1" t="s">
        <v>285</v>
      </c>
      <c r="C40" s="5" t="s">
        <v>22</v>
      </c>
      <c r="D40" s="5" t="s">
        <v>154</v>
      </c>
    </row>
    <row r="41" spans="1:4">
      <c r="A41" s="9">
        <v>39</v>
      </c>
      <c r="B41" s="1" t="s">
        <v>285</v>
      </c>
      <c r="C41" s="5" t="s">
        <v>23</v>
      </c>
      <c r="D41" s="5" t="s">
        <v>155</v>
      </c>
    </row>
    <row r="42" spans="1:4">
      <c r="A42" s="9">
        <v>40</v>
      </c>
      <c r="B42" s="1" t="s">
        <v>286</v>
      </c>
      <c r="C42" s="5" t="s">
        <v>24</v>
      </c>
      <c r="D42" s="5" t="s">
        <v>156</v>
      </c>
    </row>
    <row r="43" spans="1:4">
      <c r="A43" s="9">
        <v>41</v>
      </c>
      <c r="B43" s="1" t="s">
        <v>286</v>
      </c>
      <c r="C43" s="5" t="s">
        <v>25</v>
      </c>
      <c r="D43" s="5" t="s">
        <v>157</v>
      </c>
    </row>
    <row r="44" spans="1:4">
      <c r="A44" s="9">
        <v>42</v>
      </c>
      <c r="B44" s="1" t="s">
        <v>286</v>
      </c>
      <c r="C44" s="5" t="s">
        <v>26</v>
      </c>
      <c r="D44" s="5" t="s">
        <v>158</v>
      </c>
    </row>
    <row r="45" spans="1:4">
      <c r="A45" s="9">
        <v>43</v>
      </c>
      <c r="B45" s="1" t="s">
        <v>287</v>
      </c>
      <c r="C45" s="5" t="s">
        <v>27</v>
      </c>
      <c r="D45" s="5" t="s">
        <v>159</v>
      </c>
    </row>
    <row r="46" spans="1:4">
      <c r="A46" s="9">
        <v>44</v>
      </c>
      <c r="B46" s="1" t="s">
        <v>287</v>
      </c>
      <c r="C46" s="5" t="s">
        <v>28</v>
      </c>
      <c r="D46" s="5" t="s">
        <v>160</v>
      </c>
    </row>
    <row r="47" spans="1:4">
      <c r="A47" s="9">
        <v>45</v>
      </c>
      <c r="B47" s="1" t="s">
        <v>287</v>
      </c>
      <c r="C47" s="5" t="s">
        <v>29</v>
      </c>
      <c r="D47" s="5" t="s">
        <v>161</v>
      </c>
    </row>
    <row r="48" spans="1:4">
      <c r="A48" s="9">
        <v>46</v>
      </c>
      <c r="B48" s="1" t="s">
        <v>288</v>
      </c>
      <c r="C48" s="5" t="s">
        <v>30</v>
      </c>
      <c r="D48" s="5" t="s">
        <v>162</v>
      </c>
    </row>
    <row r="49" spans="1:4">
      <c r="A49" s="9">
        <v>47</v>
      </c>
      <c r="B49" s="1" t="s">
        <v>288</v>
      </c>
      <c r="C49" s="5" t="s">
        <v>31</v>
      </c>
      <c r="D49" s="5" t="s">
        <v>163</v>
      </c>
    </row>
    <row r="50" spans="1:4">
      <c r="A50" s="9">
        <v>48</v>
      </c>
      <c r="B50" s="1" t="s">
        <v>288</v>
      </c>
      <c r="C50" s="5" t="s">
        <v>32</v>
      </c>
      <c r="D50" s="5" t="s">
        <v>164</v>
      </c>
    </row>
    <row r="51" spans="1:4">
      <c r="A51" s="9">
        <v>49</v>
      </c>
      <c r="B51" s="1" t="s">
        <v>289</v>
      </c>
      <c r="C51" s="5" t="s">
        <v>33</v>
      </c>
      <c r="D51" s="5" t="s">
        <v>165</v>
      </c>
    </row>
    <row r="52" spans="1:4">
      <c r="A52" s="9">
        <v>50</v>
      </c>
      <c r="B52" s="1" t="s">
        <v>289</v>
      </c>
      <c r="C52" s="5" t="s">
        <v>34</v>
      </c>
      <c r="D52" s="5" t="s">
        <v>166</v>
      </c>
    </row>
    <row r="53" spans="1:4">
      <c r="A53" s="9">
        <v>51</v>
      </c>
      <c r="B53" s="1" t="s">
        <v>289</v>
      </c>
      <c r="C53" s="5" t="s">
        <v>35</v>
      </c>
      <c r="D53" s="5" t="s">
        <v>167</v>
      </c>
    </row>
    <row r="54" spans="1:4">
      <c r="A54" s="9">
        <v>52</v>
      </c>
      <c r="B54" s="5" t="s">
        <v>272</v>
      </c>
      <c r="C54" s="5" t="str">
        <f>"王静雯"</f>
        <v>王静雯</v>
      </c>
      <c r="D54" s="5" t="s">
        <v>275</v>
      </c>
    </row>
    <row r="55" spans="1:4">
      <c r="A55" s="9">
        <v>53</v>
      </c>
      <c r="B55" s="1" t="s">
        <v>290</v>
      </c>
      <c r="C55" s="5" t="s">
        <v>36</v>
      </c>
      <c r="D55" s="5" t="s">
        <v>168</v>
      </c>
    </row>
    <row r="56" spans="1:4">
      <c r="A56" s="9">
        <v>54</v>
      </c>
      <c r="B56" s="1" t="s">
        <v>290</v>
      </c>
      <c r="C56" s="5" t="s">
        <v>37</v>
      </c>
      <c r="D56" s="5" t="s">
        <v>169</v>
      </c>
    </row>
    <row r="57" spans="1:4">
      <c r="A57" s="9">
        <v>55</v>
      </c>
      <c r="B57" s="1" t="s">
        <v>290</v>
      </c>
      <c r="C57" s="5" t="s">
        <v>38</v>
      </c>
      <c r="D57" s="5" t="s">
        <v>170</v>
      </c>
    </row>
    <row r="58" spans="1:4">
      <c r="A58" s="9">
        <v>56</v>
      </c>
      <c r="B58" s="1" t="s">
        <v>291</v>
      </c>
      <c r="C58" s="5" t="s">
        <v>39</v>
      </c>
      <c r="D58" s="5" t="s">
        <v>171</v>
      </c>
    </row>
    <row r="59" spans="1:4">
      <c r="A59" s="9">
        <v>57</v>
      </c>
      <c r="B59" s="1" t="s">
        <v>291</v>
      </c>
      <c r="C59" s="5" t="s">
        <v>40</v>
      </c>
      <c r="D59" s="5" t="s">
        <v>172</v>
      </c>
    </row>
    <row r="60" spans="1:4">
      <c r="A60" s="9">
        <v>58</v>
      </c>
      <c r="B60" s="1" t="s">
        <v>291</v>
      </c>
      <c r="C60" s="5" t="s">
        <v>41</v>
      </c>
      <c r="D60" s="5" t="s">
        <v>173</v>
      </c>
    </row>
    <row r="61" spans="1:4">
      <c r="A61" s="9">
        <v>59</v>
      </c>
      <c r="B61" s="1" t="s">
        <v>292</v>
      </c>
      <c r="C61" s="5" t="s">
        <v>42</v>
      </c>
      <c r="D61" s="5" t="s">
        <v>174</v>
      </c>
    </row>
    <row r="62" spans="1:4">
      <c r="A62" s="9">
        <v>60</v>
      </c>
      <c r="B62" s="1" t="s">
        <v>292</v>
      </c>
      <c r="C62" s="5" t="s">
        <v>43</v>
      </c>
      <c r="D62" s="5" t="s">
        <v>175</v>
      </c>
    </row>
    <row r="63" spans="1:4">
      <c r="A63" s="9">
        <v>61</v>
      </c>
      <c r="B63" s="1" t="s">
        <v>293</v>
      </c>
      <c r="C63" s="5" t="s">
        <v>44</v>
      </c>
      <c r="D63" s="5" t="s">
        <v>176</v>
      </c>
    </row>
    <row r="64" spans="1:4">
      <c r="A64" s="9">
        <v>62</v>
      </c>
      <c r="B64" s="1" t="s">
        <v>293</v>
      </c>
      <c r="C64" s="5" t="s">
        <v>45</v>
      </c>
      <c r="D64" s="5" t="s">
        <v>177</v>
      </c>
    </row>
    <row r="65" spans="1:4">
      <c r="A65" s="9">
        <v>63</v>
      </c>
      <c r="B65" s="1" t="s">
        <v>293</v>
      </c>
      <c r="C65" s="5" t="s">
        <v>46</v>
      </c>
      <c r="D65" s="5" t="s">
        <v>178</v>
      </c>
    </row>
    <row r="66" spans="1:4">
      <c r="A66" s="9">
        <v>64</v>
      </c>
      <c r="B66" s="1" t="s">
        <v>294</v>
      </c>
      <c r="C66" s="5" t="s">
        <v>47</v>
      </c>
      <c r="D66" s="5" t="s">
        <v>179</v>
      </c>
    </row>
    <row r="67" spans="1:4">
      <c r="A67" s="9">
        <v>65</v>
      </c>
      <c r="B67" s="1" t="s">
        <v>294</v>
      </c>
      <c r="C67" s="5" t="s">
        <v>48</v>
      </c>
      <c r="D67" s="5" t="s">
        <v>180</v>
      </c>
    </row>
    <row r="68" spans="1:4">
      <c r="A68" s="9">
        <v>66</v>
      </c>
      <c r="B68" s="1" t="s">
        <v>294</v>
      </c>
      <c r="C68" s="5" t="s">
        <v>49</v>
      </c>
      <c r="D68" s="5" t="s">
        <v>181</v>
      </c>
    </row>
    <row r="69" spans="1:4">
      <c r="A69" s="9">
        <v>67</v>
      </c>
      <c r="B69" s="1" t="s">
        <v>295</v>
      </c>
      <c r="C69" s="5" t="s">
        <v>50</v>
      </c>
      <c r="D69" s="5" t="s">
        <v>182</v>
      </c>
    </row>
    <row r="70" spans="1:4">
      <c r="A70" s="9">
        <v>68</v>
      </c>
      <c r="B70" s="1" t="s">
        <v>295</v>
      </c>
      <c r="C70" s="5" t="s">
        <v>51</v>
      </c>
      <c r="D70" s="5" t="s">
        <v>183</v>
      </c>
    </row>
    <row r="71" spans="1:4">
      <c r="A71" s="9">
        <v>69</v>
      </c>
      <c r="B71" s="1" t="s">
        <v>295</v>
      </c>
      <c r="C71" s="5" t="s">
        <v>52</v>
      </c>
      <c r="D71" s="5" t="s">
        <v>184</v>
      </c>
    </row>
    <row r="72" spans="1:4">
      <c r="A72" s="9">
        <v>70</v>
      </c>
      <c r="B72" s="1" t="s">
        <v>296</v>
      </c>
      <c r="C72" s="5" t="s">
        <v>53</v>
      </c>
      <c r="D72" s="5" t="s">
        <v>185</v>
      </c>
    </row>
    <row r="73" spans="1:4">
      <c r="A73" s="9">
        <v>71</v>
      </c>
      <c r="B73" s="1" t="s">
        <v>296</v>
      </c>
      <c r="C73" s="5" t="s">
        <v>54</v>
      </c>
      <c r="D73" s="5" t="s">
        <v>186</v>
      </c>
    </row>
    <row r="74" spans="1:4">
      <c r="A74" s="9">
        <v>72</v>
      </c>
      <c r="B74" s="1" t="s">
        <v>296</v>
      </c>
      <c r="C74" s="5" t="s">
        <v>55</v>
      </c>
      <c r="D74" s="5" t="s">
        <v>187</v>
      </c>
    </row>
    <row r="75" spans="1:4">
      <c r="A75" s="9">
        <v>73</v>
      </c>
      <c r="B75" s="1" t="s">
        <v>297</v>
      </c>
      <c r="C75" s="5" t="s">
        <v>56</v>
      </c>
      <c r="D75" s="5" t="s">
        <v>188</v>
      </c>
    </row>
    <row r="76" spans="1:4">
      <c r="A76" s="9">
        <v>74</v>
      </c>
      <c r="B76" s="1" t="s">
        <v>297</v>
      </c>
      <c r="C76" s="5" t="s">
        <v>57</v>
      </c>
      <c r="D76" s="5" t="s">
        <v>189</v>
      </c>
    </row>
    <row r="77" spans="1:4">
      <c r="A77" s="9">
        <v>75</v>
      </c>
      <c r="B77" s="1" t="s">
        <v>297</v>
      </c>
      <c r="C77" s="5" t="s">
        <v>58</v>
      </c>
      <c r="D77" s="5" t="s">
        <v>190</v>
      </c>
    </row>
    <row r="78" spans="1:4">
      <c r="A78" s="9">
        <v>76</v>
      </c>
      <c r="B78" s="1" t="s">
        <v>298</v>
      </c>
      <c r="C78" s="5" t="s">
        <v>59</v>
      </c>
      <c r="D78" s="5" t="s">
        <v>191</v>
      </c>
    </row>
    <row r="79" spans="1:4">
      <c r="A79" s="9">
        <v>77</v>
      </c>
      <c r="B79" s="1" t="s">
        <v>298</v>
      </c>
      <c r="C79" s="5" t="s">
        <v>60</v>
      </c>
      <c r="D79" s="5" t="s">
        <v>192</v>
      </c>
    </row>
    <row r="80" spans="1:4">
      <c r="A80" s="9">
        <v>78</v>
      </c>
      <c r="B80" s="1" t="s">
        <v>298</v>
      </c>
      <c r="C80" s="5" t="s">
        <v>61</v>
      </c>
      <c r="D80" s="5" t="s">
        <v>193</v>
      </c>
    </row>
    <row r="81" spans="1:4">
      <c r="A81" s="9">
        <v>79</v>
      </c>
      <c r="B81" s="1" t="s">
        <v>299</v>
      </c>
      <c r="C81" s="5" t="s">
        <v>62</v>
      </c>
      <c r="D81" s="5" t="s">
        <v>194</v>
      </c>
    </row>
    <row r="82" spans="1:4">
      <c r="A82" s="9">
        <v>80</v>
      </c>
      <c r="B82" s="1" t="s">
        <v>299</v>
      </c>
      <c r="C82" s="5" t="s">
        <v>63</v>
      </c>
      <c r="D82" s="5" t="s">
        <v>195</v>
      </c>
    </row>
    <row r="83" spans="1:4">
      <c r="A83" s="9">
        <v>81</v>
      </c>
      <c r="B83" s="1" t="s">
        <v>299</v>
      </c>
      <c r="C83" s="5" t="s">
        <v>64</v>
      </c>
      <c r="D83" s="5" t="s">
        <v>196</v>
      </c>
    </row>
    <row r="84" spans="1:4">
      <c r="A84" s="9">
        <v>82</v>
      </c>
      <c r="B84" s="1" t="s">
        <v>300</v>
      </c>
      <c r="C84" s="5" t="s">
        <v>65</v>
      </c>
      <c r="D84" s="5" t="s">
        <v>197</v>
      </c>
    </row>
    <row r="85" spans="1:4">
      <c r="A85" s="9">
        <v>83</v>
      </c>
      <c r="B85" s="1" t="s">
        <v>300</v>
      </c>
      <c r="C85" s="5" t="s">
        <v>66</v>
      </c>
      <c r="D85" s="5" t="s">
        <v>198</v>
      </c>
    </row>
    <row r="86" spans="1:4">
      <c r="A86" s="9">
        <v>84</v>
      </c>
      <c r="B86" s="1" t="s">
        <v>300</v>
      </c>
      <c r="C86" s="5" t="s">
        <v>67</v>
      </c>
      <c r="D86" s="5" t="s">
        <v>199</v>
      </c>
    </row>
    <row r="87" spans="1:4">
      <c r="A87" s="9">
        <v>85</v>
      </c>
      <c r="B87" s="1" t="s">
        <v>300</v>
      </c>
      <c r="C87" s="5" t="s">
        <v>68</v>
      </c>
      <c r="D87" s="5" t="s">
        <v>200</v>
      </c>
    </row>
    <row r="88" spans="1:4">
      <c r="A88" s="9">
        <v>86</v>
      </c>
      <c r="B88" s="1" t="s">
        <v>300</v>
      </c>
      <c r="C88" s="5" t="s">
        <v>69</v>
      </c>
      <c r="D88" s="5" t="s">
        <v>201</v>
      </c>
    </row>
    <row r="89" spans="1:4">
      <c r="A89" s="9">
        <v>87</v>
      </c>
      <c r="B89" s="1" t="s">
        <v>300</v>
      </c>
      <c r="C89" s="5" t="s">
        <v>70</v>
      </c>
      <c r="D89" s="5" t="s">
        <v>202</v>
      </c>
    </row>
    <row r="90" spans="1:4">
      <c r="A90" s="9">
        <v>88</v>
      </c>
      <c r="B90" s="1" t="s">
        <v>301</v>
      </c>
      <c r="C90" s="5" t="s">
        <v>71</v>
      </c>
      <c r="D90" s="5" t="s">
        <v>203</v>
      </c>
    </row>
    <row r="91" spans="1:4">
      <c r="A91" s="9">
        <v>89</v>
      </c>
      <c r="B91" s="1" t="s">
        <v>301</v>
      </c>
      <c r="C91" s="5" t="s">
        <v>72</v>
      </c>
      <c r="D91" s="5" t="s">
        <v>204</v>
      </c>
    </row>
    <row r="92" spans="1:4">
      <c r="A92" s="9">
        <v>90</v>
      </c>
      <c r="B92" s="1" t="s">
        <v>301</v>
      </c>
      <c r="C92" s="5" t="s">
        <v>73</v>
      </c>
      <c r="D92" s="5" t="s">
        <v>205</v>
      </c>
    </row>
    <row r="93" spans="1:4">
      <c r="A93" s="9">
        <v>91</v>
      </c>
      <c r="B93" s="1" t="s">
        <v>301</v>
      </c>
      <c r="C93" s="5" t="s">
        <v>74</v>
      </c>
      <c r="D93" s="5" t="s">
        <v>206</v>
      </c>
    </row>
    <row r="94" spans="1:4">
      <c r="A94" s="9">
        <v>92</v>
      </c>
      <c r="B94" s="1" t="s">
        <v>301</v>
      </c>
      <c r="C94" s="5" t="s">
        <v>75</v>
      </c>
      <c r="D94" s="5" t="s">
        <v>207</v>
      </c>
    </row>
    <row r="95" spans="1:4">
      <c r="A95" s="9">
        <v>93</v>
      </c>
      <c r="B95" s="1" t="s">
        <v>301</v>
      </c>
      <c r="C95" s="5" t="s">
        <v>76</v>
      </c>
      <c r="D95" s="5" t="s">
        <v>208</v>
      </c>
    </row>
    <row r="96" spans="1:4">
      <c r="A96" s="9">
        <v>94</v>
      </c>
      <c r="B96" s="1" t="s">
        <v>301</v>
      </c>
      <c r="C96" s="5" t="s">
        <v>77</v>
      </c>
      <c r="D96" s="5" t="s">
        <v>209</v>
      </c>
    </row>
    <row r="97" spans="1:4">
      <c r="A97" s="9">
        <v>95</v>
      </c>
      <c r="B97" s="1" t="s">
        <v>302</v>
      </c>
      <c r="C97" s="5" t="s">
        <v>78</v>
      </c>
      <c r="D97" s="5" t="s">
        <v>210</v>
      </c>
    </row>
    <row r="98" spans="1:4">
      <c r="A98" s="9">
        <v>96</v>
      </c>
      <c r="B98" s="1" t="s">
        <v>302</v>
      </c>
      <c r="C98" s="5" t="s">
        <v>79</v>
      </c>
      <c r="D98" s="5" t="s">
        <v>211</v>
      </c>
    </row>
    <row r="99" spans="1:4">
      <c r="A99" s="9">
        <v>97</v>
      </c>
      <c r="B99" s="1" t="s">
        <v>302</v>
      </c>
      <c r="C99" s="5" t="s">
        <v>80</v>
      </c>
      <c r="D99" s="5" t="s">
        <v>212</v>
      </c>
    </row>
    <row r="100" spans="1:4">
      <c r="A100" s="9">
        <v>98</v>
      </c>
      <c r="B100" s="1" t="s">
        <v>303</v>
      </c>
      <c r="C100" s="5" t="s">
        <v>81</v>
      </c>
      <c r="D100" s="5" t="s">
        <v>213</v>
      </c>
    </row>
    <row r="101" spans="1:4">
      <c r="A101" s="9">
        <v>99</v>
      </c>
      <c r="B101" s="1" t="s">
        <v>303</v>
      </c>
      <c r="C101" s="5" t="s">
        <v>82</v>
      </c>
      <c r="D101" s="5" t="s">
        <v>214</v>
      </c>
    </row>
    <row r="102" spans="1:4">
      <c r="A102" s="9">
        <v>100</v>
      </c>
      <c r="B102" s="1" t="s">
        <v>303</v>
      </c>
      <c r="C102" s="5" t="s">
        <v>83</v>
      </c>
      <c r="D102" s="5" t="s">
        <v>215</v>
      </c>
    </row>
    <row r="103" spans="1:4">
      <c r="A103" s="9">
        <v>101</v>
      </c>
      <c r="B103" s="1" t="s">
        <v>304</v>
      </c>
      <c r="C103" s="5" t="s">
        <v>84</v>
      </c>
      <c r="D103" s="5" t="s">
        <v>216</v>
      </c>
    </row>
    <row r="104" spans="1:4">
      <c r="A104" s="9">
        <v>102</v>
      </c>
      <c r="B104" s="1" t="s">
        <v>304</v>
      </c>
      <c r="C104" s="5" t="s">
        <v>85</v>
      </c>
      <c r="D104" s="5" t="s">
        <v>217</v>
      </c>
    </row>
    <row r="105" spans="1:4">
      <c r="A105" s="9">
        <v>103</v>
      </c>
      <c r="B105" s="1" t="s">
        <v>304</v>
      </c>
      <c r="C105" s="5" t="s">
        <v>86</v>
      </c>
      <c r="D105" s="5" t="s">
        <v>218</v>
      </c>
    </row>
    <row r="106" spans="1:4">
      <c r="A106" s="9">
        <v>104</v>
      </c>
      <c r="B106" s="1" t="s">
        <v>304</v>
      </c>
      <c r="C106" s="5" t="s">
        <v>87</v>
      </c>
      <c r="D106" s="5" t="s">
        <v>219</v>
      </c>
    </row>
    <row r="107" spans="1:4">
      <c r="A107" s="9">
        <v>105</v>
      </c>
      <c r="B107" s="1" t="s">
        <v>304</v>
      </c>
      <c r="C107" s="5" t="s">
        <v>88</v>
      </c>
      <c r="D107" s="5" t="s">
        <v>220</v>
      </c>
    </row>
    <row r="108" spans="1:4">
      <c r="A108" s="9">
        <v>106</v>
      </c>
      <c r="B108" s="1" t="s">
        <v>305</v>
      </c>
      <c r="C108" s="5" t="s">
        <v>89</v>
      </c>
      <c r="D108" s="5" t="s">
        <v>221</v>
      </c>
    </row>
    <row r="109" spans="1:4">
      <c r="A109" s="9">
        <v>107</v>
      </c>
      <c r="B109" s="1" t="s">
        <v>305</v>
      </c>
      <c r="C109" s="5" t="s">
        <v>90</v>
      </c>
      <c r="D109" s="5" t="s">
        <v>222</v>
      </c>
    </row>
    <row r="110" spans="1:4">
      <c r="A110" s="9">
        <v>108</v>
      </c>
      <c r="B110" s="1" t="s">
        <v>305</v>
      </c>
      <c r="C110" s="5" t="s">
        <v>91</v>
      </c>
      <c r="D110" s="5" t="s">
        <v>223</v>
      </c>
    </row>
    <row r="111" spans="1:4">
      <c r="A111" s="9">
        <v>109</v>
      </c>
      <c r="B111" s="1" t="s">
        <v>306</v>
      </c>
      <c r="C111" s="5" t="s">
        <v>92</v>
      </c>
      <c r="D111" s="5" t="s">
        <v>224</v>
      </c>
    </row>
    <row r="112" spans="1:4">
      <c r="A112" s="9">
        <v>110</v>
      </c>
      <c r="B112" s="1" t="s">
        <v>306</v>
      </c>
      <c r="C112" s="5" t="s">
        <v>93</v>
      </c>
      <c r="D112" s="5" t="s">
        <v>225</v>
      </c>
    </row>
    <row r="113" spans="1:4">
      <c r="A113" s="9">
        <v>111</v>
      </c>
      <c r="B113" s="1" t="s">
        <v>306</v>
      </c>
      <c r="C113" s="5" t="s">
        <v>94</v>
      </c>
      <c r="D113" s="5" t="s">
        <v>226</v>
      </c>
    </row>
    <row r="114" spans="1:4">
      <c r="A114" s="9">
        <v>112</v>
      </c>
      <c r="B114" s="1" t="s">
        <v>307</v>
      </c>
      <c r="C114" s="5" t="s">
        <v>95</v>
      </c>
      <c r="D114" s="5" t="s">
        <v>227</v>
      </c>
    </row>
    <row r="115" spans="1:4">
      <c r="A115" s="9">
        <v>113</v>
      </c>
      <c r="B115" s="1" t="s">
        <v>307</v>
      </c>
      <c r="C115" s="5" t="s">
        <v>96</v>
      </c>
      <c r="D115" s="5" t="s">
        <v>228</v>
      </c>
    </row>
    <row r="116" spans="1:4">
      <c r="A116" s="9">
        <v>114</v>
      </c>
      <c r="B116" s="1" t="s">
        <v>307</v>
      </c>
      <c r="C116" s="5" t="s">
        <v>97</v>
      </c>
      <c r="D116" s="5" t="s">
        <v>229</v>
      </c>
    </row>
    <row r="117" spans="1:4">
      <c r="A117" s="9">
        <v>115</v>
      </c>
      <c r="B117" s="1" t="s">
        <v>307</v>
      </c>
      <c r="C117" s="5" t="s">
        <v>98</v>
      </c>
      <c r="D117" s="5" t="s">
        <v>230</v>
      </c>
    </row>
    <row r="118" spans="1:4">
      <c r="A118" s="9">
        <v>116</v>
      </c>
      <c r="B118" s="1" t="s">
        <v>307</v>
      </c>
      <c r="C118" s="5" t="s">
        <v>99</v>
      </c>
      <c r="D118" s="5" t="s">
        <v>231</v>
      </c>
    </row>
    <row r="119" spans="1:4">
      <c r="A119" s="9">
        <v>117</v>
      </c>
      <c r="B119" s="1" t="s">
        <v>307</v>
      </c>
      <c r="C119" s="5" t="s">
        <v>100</v>
      </c>
      <c r="D119" s="5" t="s">
        <v>232</v>
      </c>
    </row>
    <row r="120" spans="1:4">
      <c r="A120" s="9">
        <v>118</v>
      </c>
      <c r="B120" s="1" t="s">
        <v>308</v>
      </c>
      <c r="C120" s="5" t="s">
        <v>101</v>
      </c>
      <c r="D120" s="5" t="s">
        <v>233</v>
      </c>
    </row>
    <row r="121" spans="1:4">
      <c r="A121" s="9">
        <v>119</v>
      </c>
      <c r="B121" s="1" t="s">
        <v>308</v>
      </c>
      <c r="C121" s="5" t="s">
        <v>102</v>
      </c>
      <c r="D121" s="5" t="s">
        <v>234</v>
      </c>
    </row>
    <row r="122" spans="1:4">
      <c r="A122" s="9">
        <v>120</v>
      </c>
      <c r="B122" s="1" t="s">
        <v>308</v>
      </c>
      <c r="C122" s="5" t="s">
        <v>103</v>
      </c>
      <c r="D122" s="5" t="s">
        <v>235</v>
      </c>
    </row>
    <row r="123" spans="1:4">
      <c r="A123" s="9">
        <v>121</v>
      </c>
      <c r="B123" s="1" t="s">
        <v>308</v>
      </c>
      <c r="C123" s="5" t="s">
        <v>104</v>
      </c>
      <c r="D123" s="5" t="s">
        <v>236</v>
      </c>
    </row>
    <row r="124" spans="1:4">
      <c r="A124" s="9">
        <v>122</v>
      </c>
      <c r="B124" s="1" t="s">
        <v>308</v>
      </c>
      <c r="C124" s="5" t="s">
        <v>105</v>
      </c>
      <c r="D124" s="5" t="s">
        <v>237</v>
      </c>
    </row>
    <row r="125" spans="1:4">
      <c r="A125" s="9">
        <v>123</v>
      </c>
      <c r="B125" s="1" t="s">
        <v>308</v>
      </c>
      <c r="C125" s="5" t="s">
        <v>106</v>
      </c>
      <c r="D125" s="5" t="s">
        <v>238</v>
      </c>
    </row>
    <row r="126" spans="1:4">
      <c r="A126" s="9">
        <v>124</v>
      </c>
      <c r="B126" s="1" t="s">
        <v>309</v>
      </c>
      <c r="C126" s="5" t="s">
        <v>107</v>
      </c>
      <c r="D126" s="5" t="s">
        <v>239</v>
      </c>
    </row>
    <row r="127" spans="1:4">
      <c r="A127" s="9">
        <v>125</v>
      </c>
      <c r="B127" s="1" t="s">
        <v>309</v>
      </c>
      <c r="C127" s="5" t="s">
        <v>108</v>
      </c>
      <c r="D127" s="5" t="s">
        <v>240</v>
      </c>
    </row>
    <row r="128" spans="1:4">
      <c r="A128" s="9">
        <v>126</v>
      </c>
      <c r="B128" s="1" t="s">
        <v>309</v>
      </c>
      <c r="C128" s="5" t="s">
        <v>109</v>
      </c>
      <c r="D128" s="5" t="s">
        <v>241</v>
      </c>
    </row>
    <row r="129" spans="1:4">
      <c r="A129" s="9">
        <v>127</v>
      </c>
      <c r="B129" s="1" t="s">
        <v>310</v>
      </c>
      <c r="C129" s="5" t="s">
        <v>3</v>
      </c>
      <c r="D129" s="5" t="s">
        <v>242</v>
      </c>
    </row>
    <row r="130" spans="1:4">
      <c r="A130" s="9">
        <v>128</v>
      </c>
      <c r="B130" s="1" t="s">
        <v>310</v>
      </c>
      <c r="C130" s="5" t="s">
        <v>110</v>
      </c>
      <c r="D130" s="5" t="s">
        <v>243</v>
      </c>
    </row>
    <row r="131" spans="1:4">
      <c r="A131" s="9">
        <v>129</v>
      </c>
      <c r="B131" s="1" t="s">
        <v>310</v>
      </c>
      <c r="C131" s="5" t="s">
        <v>111</v>
      </c>
      <c r="D131" s="5" t="s">
        <v>244</v>
      </c>
    </row>
    <row r="132" spans="1:4">
      <c r="A132" s="9">
        <v>130</v>
      </c>
      <c r="B132" s="1" t="s">
        <v>311</v>
      </c>
      <c r="C132" s="5" t="s">
        <v>112</v>
      </c>
      <c r="D132" s="5" t="s">
        <v>245</v>
      </c>
    </row>
    <row r="133" spans="1:4">
      <c r="A133" s="9">
        <v>131</v>
      </c>
      <c r="B133" s="1" t="s">
        <v>312</v>
      </c>
      <c r="C133" s="5" t="s">
        <v>113</v>
      </c>
      <c r="D133" s="5" t="s">
        <v>246</v>
      </c>
    </row>
    <row r="134" spans="1:4">
      <c r="A134" s="9">
        <v>132</v>
      </c>
      <c r="B134" s="1" t="s">
        <v>312</v>
      </c>
      <c r="C134" s="5" t="s">
        <v>114</v>
      </c>
      <c r="D134" s="5" t="s">
        <v>247</v>
      </c>
    </row>
    <row r="135" spans="1:4">
      <c r="A135" s="9">
        <v>133</v>
      </c>
      <c r="B135" s="1" t="s">
        <v>313</v>
      </c>
      <c r="C135" s="5" t="s">
        <v>115</v>
      </c>
      <c r="D135" s="5" t="s">
        <v>248</v>
      </c>
    </row>
    <row r="136" spans="1:4">
      <c r="A136" s="9">
        <v>134</v>
      </c>
      <c r="B136" s="1" t="s">
        <v>313</v>
      </c>
      <c r="C136" s="5" t="s">
        <v>116</v>
      </c>
      <c r="D136" s="5" t="s">
        <v>249</v>
      </c>
    </row>
    <row r="137" spans="1:4">
      <c r="A137" s="9">
        <v>135</v>
      </c>
      <c r="B137" s="1" t="s">
        <v>314</v>
      </c>
      <c r="C137" s="5" t="s">
        <v>117</v>
      </c>
      <c r="D137" s="5" t="s">
        <v>250</v>
      </c>
    </row>
    <row r="138" spans="1:4">
      <c r="A138" s="9">
        <v>136</v>
      </c>
      <c r="B138" s="1" t="s">
        <v>314</v>
      </c>
      <c r="C138" s="5" t="s">
        <v>118</v>
      </c>
      <c r="D138" s="5" t="s">
        <v>251</v>
      </c>
    </row>
    <row r="139" spans="1:4">
      <c r="A139" s="9">
        <v>137</v>
      </c>
      <c r="B139" s="1" t="s">
        <v>314</v>
      </c>
      <c r="C139" s="5" t="s">
        <v>119</v>
      </c>
      <c r="D139" s="5" t="s">
        <v>252</v>
      </c>
    </row>
    <row r="140" spans="1:4">
      <c r="A140" s="9">
        <v>138</v>
      </c>
      <c r="B140" s="1" t="s">
        <v>314</v>
      </c>
      <c r="C140" s="5" t="s">
        <v>120</v>
      </c>
      <c r="D140" s="5" t="s">
        <v>253</v>
      </c>
    </row>
    <row r="141" spans="1:4">
      <c r="A141" s="9">
        <v>139</v>
      </c>
      <c r="B141" s="1" t="s">
        <v>314</v>
      </c>
      <c r="C141" s="5" t="s">
        <v>121</v>
      </c>
      <c r="D141" s="5" t="s">
        <v>254</v>
      </c>
    </row>
    <row r="142" spans="1:4">
      <c r="A142" s="9">
        <v>140</v>
      </c>
      <c r="B142" s="1" t="s">
        <v>314</v>
      </c>
      <c r="C142" s="5" t="s">
        <v>122</v>
      </c>
      <c r="D142" s="5" t="s">
        <v>255</v>
      </c>
    </row>
    <row r="143" spans="1:4">
      <c r="A143" s="9">
        <v>141</v>
      </c>
      <c r="B143" s="1" t="s">
        <v>314</v>
      </c>
      <c r="C143" s="5" t="s">
        <v>123</v>
      </c>
      <c r="D143" s="5" t="s">
        <v>256</v>
      </c>
    </row>
    <row r="144" spans="1:4">
      <c r="A144" s="9">
        <v>142</v>
      </c>
      <c r="B144" s="1" t="s">
        <v>314</v>
      </c>
      <c r="C144" s="5" t="s">
        <v>124</v>
      </c>
      <c r="D144" s="5" t="s">
        <v>257</v>
      </c>
    </row>
    <row r="145" spans="1:4">
      <c r="A145" s="9">
        <v>143</v>
      </c>
      <c r="B145" s="1" t="s">
        <v>314</v>
      </c>
      <c r="C145" s="5" t="s">
        <v>125</v>
      </c>
      <c r="D145" s="5" t="s">
        <v>258</v>
      </c>
    </row>
    <row r="146" spans="1:4">
      <c r="A146" s="9">
        <v>144</v>
      </c>
      <c r="B146" s="1" t="s">
        <v>314</v>
      </c>
      <c r="C146" s="5" t="s">
        <v>126</v>
      </c>
      <c r="D146" s="5" t="s">
        <v>259</v>
      </c>
    </row>
    <row r="147" spans="1:4">
      <c r="A147" s="9">
        <v>145</v>
      </c>
      <c r="B147" s="1" t="s">
        <v>314</v>
      </c>
      <c r="C147" s="5" t="s">
        <v>127</v>
      </c>
      <c r="D147" s="5" t="s">
        <v>260</v>
      </c>
    </row>
    <row r="148" spans="1:4">
      <c r="A148" s="9">
        <v>146</v>
      </c>
      <c r="B148" s="1" t="s">
        <v>314</v>
      </c>
      <c r="C148" s="5" t="s">
        <v>128</v>
      </c>
      <c r="D148" s="5" t="s">
        <v>261</v>
      </c>
    </row>
    <row r="149" spans="1:4">
      <c r="A149" s="9">
        <v>147</v>
      </c>
      <c r="B149" s="1" t="s">
        <v>314</v>
      </c>
      <c r="C149" s="5" t="s">
        <v>129</v>
      </c>
      <c r="D149" s="5" t="s">
        <v>262</v>
      </c>
    </row>
    <row r="150" spans="1:4">
      <c r="A150" s="9">
        <v>148</v>
      </c>
      <c r="B150" s="1" t="s">
        <v>314</v>
      </c>
      <c r="C150" s="5" t="s">
        <v>130</v>
      </c>
      <c r="D150" s="5" t="s">
        <v>263</v>
      </c>
    </row>
    <row r="151" spans="1:4">
      <c r="A151" s="9">
        <v>149</v>
      </c>
      <c r="B151" s="1" t="s">
        <v>314</v>
      </c>
      <c r="C151" s="5" t="s">
        <v>131</v>
      </c>
      <c r="D151" s="5" t="s">
        <v>264</v>
      </c>
    </row>
    <row r="152" spans="1:4">
      <c r="A152" s="9">
        <v>150</v>
      </c>
      <c r="B152" s="5" t="s">
        <v>268</v>
      </c>
      <c r="C152" s="5" t="str">
        <f>"李跃辉"</f>
        <v>李跃辉</v>
      </c>
      <c r="D152" s="5" t="s">
        <v>273</v>
      </c>
    </row>
    <row r="153" spans="1:4">
      <c r="A153" s="9">
        <v>151</v>
      </c>
      <c r="B153" s="5" t="s">
        <v>268</v>
      </c>
      <c r="C153" s="5" t="str">
        <f>"唐丹妮"</f>
        <v>唐丹妮</v>
      </c>
      <c r="D153" s="5" t="s">
        <v>273</v>
      </c>
    </row>
    <row r="154" spans="1:4">
      <c r="A154" s="9">
        <v>152</v>
      </c>
      <c r="B154" s="5" t="s">
        <v>268</v>
      </c>
      <c r="C154" s="5" t="str">
        <f>"古钰"</f>
        <v>古钰</v>
      </c>
      <c r="D154" s="5" t="s">
        <v>273</v>
      </c>
    </row>
    <row r="155" spans="1:4">
      <c r="A155" s="9">
        <v>153</v>
      </c>
      <c r="B155" s="5" t="s">
        <v>268</v>
      </c>
      <c r="C155" s="5" t="str">
        <f>"张罗丹"</f>
        <v>张罗丹</v>
      </c>
      <c r="D155" s="5" t="s">
        <v>273</v>
      </c>
    </row>
    <row r="156" spans="1:4">
      <c r="A156" s="9">
        <v>154</v>
      </c>
      <c r="B156" s="5" t="s">
        <v>268</v>
      </c>
      <c r="C156" s="5" t="str">
        <f>"韩幸珂"</f>
        <v>韩幸珂</v>
      </c>
      <c r="D156" s="5" t="s">
        <v>273</v>
      </c>
    </row>
    <row r="157" spans="1:4">
      <c r="A157" s="9">
        <v>155</v>
      </c>
      <c r="B157" s="5" t="s">
        <v>268</v>
      </c>
      <c r="C157" s="5" t="str">
        <f>"曹洁"</f>
        <v>曹洁</v>
      </c>
      <c r="D157" s="5" t="s">
        <v>273</v>
      </c>
    </row>
    <row r="158" spans="1:4">
      <c r="A158" s="9">
        <v>156</v>
      </c>
      <c r="B158" s="5" t="s">
        <v>268</v>
      </c>
      <c r="C158" s="5" t="str">
        <f>"王怡洁"</f>
        <v>王怡洁</v>
      </c>
      <c r="D158" s="5" t="s">
        <v>273</v>
      </c>
    </row>
    <row r="159" spans="1:4">
      <c r="A159" s="9">
        <v>157</v>
      </c>
      <c r="B159" s="5" t="s">
        <v>268</v>
      </c>
      <c r="C159" s="5" t="str">
        <f>"王静"</f>
        <v>王静</v>
      </c>
      <c r="D159" s="5" t="s">
        <v>273</v>
      </c>
    </row>
    <row r="160" spans="1:4">
      <c r="A160" s="9">
        <v>158</v>
      </c>
      <c r="B160" s="5" t="s">
        <v>268</v>
      </c>
      <c r="C160" s="5" t="str">
        <f>"郑晶莹"</f>
        <v>郑晶莹</v>
      </c>
      <c r="D160" s="5" t="s">
        <v>273</v>
      </c>
    </row>
    <row r="161" spans="1:4">
      <c r="A161" s="9">
        <v>159</v>
      </c>
      <c r="B161" s="5" t="s">
        <v>268</v>
      </c>
      <c r="C161" s="5" t="str">
        <f>"柏丛"</f>
        <v>柏丛</v>
      </c>
      <c r="D161" s="5" t="s">
        <v>273</v>
      </c>
    </row>
  </sheetData>
  <sortState ref="B2:G292">
    <sortCondition ref="B1"/>
  </sortState>
  <mergeCells count="1">
    <mergeCell ref="A1:D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2021-09-06T04:02:36Z</cp:lastPrinted>
  <dcterms:created xsi:type="dcterms:W3CDTF">2021-09-06T02:30:46Z</dcterms:created>
  <dcterms:modified xsi:type="dcterms:W3CDTF">2021-09-06T04:14:53Z</dcterms:modified>
</cp:coreProperties>
</file>